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xr:revisionPtr revIDLastSave="0" documentId="13_ncr:1_{B3A05FAE-0EA7-4297-B851-18341BB516CA}" xr6:coauthVersionLast="47" xr6:coauthVersionMax="47" xr10:uidLastSave="{00000000-0000-0000-0000-000000000000}"/>
  <bookViews>
    <workbookView xWindow="-108" yWindow="-108" windowWidth="23256" windowHeight="12456" xr2:uid="{00000000-000D-0000-FFFF-FFFF00000000}"/>
  </bookViews>
  <sheets>
    <sheet name="Start" sheetId="2" r:id="rId1"/>
    <sheet name="Travel expense calculator" sheetId="1" r:id="rId2"/>
  </sheets>
  <definedNames>
    <definedName name="_xlnm.Print_Area" localSheetId="1">'Travel expense calculator'!$B$1:$K$34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1" l="1"/>
  <c r="K10" i="1"/>
  <c r="K8" i="1"/>
  <c r="K9" i="1"/>
  <c r="J34" i="1"/>
  <c r="I34" i="1"/>
  <c r="K7" i="1" s="1"/>
  <c r="K34" i="1"/>
  <c r="H34" i="1"/>
  <c r="K6" i="1" s="1"/>
  <c r="E34" i="1"/>
  <c r="K5" i="1" l="1"/>
</calcChain>
</file>

<file path=xl/sharedStrings.xml><?xml version="1.0" encoding="utf-8"?>
<sst xmlns="http://schemas.openxmlformats.org/spreadsheetml/2006/main" count="38" uniqueCount="34">
  <si>
    <t>Date</t>
  </si>
  <si>
    <t>From</t>
  </si>
  <si>
    <t>To</t>
  </si>
  <si>
    <t>Total travel cost</t>
  </si>
  <si>
    <t>Day(s)</t>
  </si>
  <si>
    <t>Night(s)</t>
  </si>
  <si>
    <t>Travel Date</t>
  </si>
  <si>
    <t>Totals</t>
  </si>
  <si>
    <t>$ per mile</t>
  </si>
  <si>
    <t>Total travel period</t>
  </si>
  <si>
    <t>Total costs per mile</t>
  </si>
  <si>
    <t>Total lodging</t>
  </si>
  <si>
    <t>Travel period</t>
  </si>
  <si>
    <t>Room and board</t>
  </si>
  <si>
    <t>Lodging</t>
  </si>
  <si>
    <t>Location and distance</t>
  </si>
  <si>
    <t>Seattle, WA</t>
  </si>
  <si>
    <t>Enter estimated cost per mile</t>
  </si>
  <si>
    <t>Distance (miles)</t>
  </si>
  <si>
    <t>Food and Dining</t>
  </si>
  <si>
    <t>Leisure and Activities</t>
  </si>
  <si>
    <t xml:space="preserve">Food and Dining </t>
  </si>
  <si>
    <t>Work-Related Costs</t>
  </si>
  <si>
    <t>TOTAL</t>
  </si>
  <si>
    <t>Cebu, Ph</t>
  </si>
  <si>
    <t>20</t>
  </si>
  <si>
    <t xml:space="preserve">19 </t>
  </si>
  <si>
    <t>Travel Expense Calculator</t>
  </si>
  <si>
    <t>About this Template</t>
  </si>
  <si>
    <t>Use this Travel Expense Calculator to estimate and track your travel-related costs for both work and leisure. This template is designed to help you manage your budget across categories such as mileage, lodging, dining, and activities.</t>
  </si>
  <si>
    <t>Instructions</t>
  </si>
  <si>
    <t>Enter estimated cost per mile in the designated field at the top.
Fill in the details for each travel date, location, and distance under the "Location and distance" section.
Record your costs for lodging, food, work-related expenses, and leisure activities per day or trip.
The total travel cost is calculated automatically based on your inputs.</t>
  </si>
  <si>
    <t>Categories</t>
  </si>
  <si>
    <r>
      <rPr>
        <b/>
        <sz val="14"/>
        <color theme="1"/>
        <rFont val="Amasis MT Pro Light"/>
        <family val="1"/>
      </rPr>
      <t>Mileage</t>
    </r>
    <r>
      <rPr>
        <sz val="14"/>
        <color theme="1"/>
        <rFont val="Amasis MT Pro Light"/>
        <family val="1"/>
      </rPr>
      <t xml:space="preserve">: Input your cost per mile (or kilometer if needed).
</t>
    </r>
    <r>
      <rPr>
        <b/>
        <sz val="14"/>
        <color theme="1"/>
        <rFont val="Amasis MT Pro Light"/>
        <family val="1"/>
      </rPr>
      <t>Lodging</t>
    </r>
    <r>
      <rPr>
        <sz val="14"/>
        <color theme="1"/>
        <rFont val="Amasis MT Pro Light"/>
        <family val="1"/>
      </rPr>
      <t xml:space="preserve">: Costs for room and board.
</t>
    </r>
    <r>
      <rPr>
        <b/>
        <sz val="14"/>
        <color theme="1"/>
        <rFont val="Amasis MT Pro Light"/>
        <family val="1"/>
      </rPr>
      <t>Food and Dining</t>
    </r>
    <r>
      <rPr>
        <sz val="14"/>
        <color theme="1"/>
        <rFont val="Amasis MT Pro Light"/>
        <family val="1"/>
      </rPr>
      <t xml:space="preserve">: Meals during the trip.
</t>
    </r>
    <r>
      <rPr>
        <b/>
        <sz val="14"/>
        <color theme="1"/>
        <rFont val="Amasis MT Pro Light"/>
        <family val="1"/>
      </rPr>
      <t>Work-Related Costs</t>
    </r>
    <r>
      <rPr>
        <sz val="14"/>
        <color theme="1"/>
        <rFont val="Amasis MT Pro Light"/>
        <family val="1"/>
      </rPr>
      <t xml:space="preserve">: Expenses for work-related activities or items.
</t>
    </r>
    <r>
      <rPr>
        <b/>
        <sz val="14"/>
        <color theme="1"/>
        <rFont val="Amasis MT Pro Light"/>
        <family val="1"/>
      </rPr>
      <t>Leisure and Activities</t>
    </r>
    <r>
      <rPr>
        <sz val="14"/>
        <color theme="1"/>
        <rFont val="Amasis MT Pro Light"/>
        <family val="1"/>
      </rPr>
      <t>: Non-work related activities and entertainment.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</si>
</sst>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mm/dd/yy;@"/>
    <numFmt numFmtId="165" formatCode="0_);\(0\)"/>
    <numFmt numFmtId="166" formatCode="&quot;$&quot;#,##0.00"/>
  </numFmts>
  <fonts count="19">
    <font>
      <sz val="11"/>
      <color theme="1"/>
      <name val="Tw Cen MT"/>
      <family val="2"/>
      <scheme val="minor"/>
    </font>
    <font>
      <b/>
      <sz val="8"/>
      <color theme="0"/>
      <name val="Tw Cen MT"/>
      <family val="2"/>
      <scheme val="major"/>
    </font>
    <font>
      <sz val="8"/>
      <color theme="0"/>
      <name val="Tw Cen MT"/>
      <family val="2"/>
      <scheme val="major"/>
    </font>
    <font>
      <b/>
      <sz val="14"/>
      <color theme="1"/>
      <name val="Tw Cen MT"/>
      <family val="2"/>
      <scheme val="major"/>
    </font>
    <font>
      <b/>
      <sz val="11"/>
      <color theme="0"/>
      <name val="Tw Cen MT (Body)"/>
    </font>
    <font>
      <sz val="11"/>
      <color theme="1"/>
      <name val="Tw Cen MT (Body)"/>
    </font>
    <font>
      <sz val="11"/>
      <color theme="0"/>
      <name val="Tw Cen MT (Body)"/>
    </font>
    <font>
      <sz val="11"/>
      <color theme="0"/>
      <name val="Tw Cen MT"/>
      <family val="2"/>
    </font>
    <font>
      <b/>
      <sz val="11"/>
      <color theme="0"/>
      <name val="Tw Cen MT"/>
      <family val="2"/>
      <scheme val="minor"/>
    </font>
    <font>
      <b/>
      <sz val="11"/>
      <color theme="3" tint="-0.499984740745262"/>
      <name val="Tw Cen MT"/>
      <family val="2"/>
      <scheme val="minor"/>
    </font>
    <font>
      <b/>
      <sz val="11"/>
      <color theme="0"/>
      <name val="Tw Cen MT"/>
      <family val="2"/>
      <scheme val="major"/>
    </font>
    <font>
      <b/>
      <sz val="11"/>
      <color theme="1"/>
      <name val="Tw Cen MT"/>
      <family val="2"/>
    </font>
    <font>
      <sz val="11"/>
      <name val="Tw Cen MT (Body)"/>
    </font>
    <font>
      <b/>
      <sz val="11"/>
      <color theme="1"/>
      <name val="Tw Cen MT"/>
      <family val="2"/>
      <scheme val="minor"/>
    </font>
    <font>
      <sz val="8"/>
      <name val="Tw Cen MT"/>
      <family val="2"/>
      <scheme val="minor"/>
    </font>
    <font>
      <b/>
      <sz val="28"/>
      <color theme="1"/>
      <name val="Tw Cen MT"/>
      <family val="2"/>
      <scheme val="major"/>
    </font>
    <font>
      <b/>
      <sz val="18"/>
      <color theme="0"/>
      <name val="Amasis MT Pro Medium"/>
      <family val="1"/>
    </font>
    <font>
      <sz val="14"/>
      <color theme="1"/>
      <name val="Amasis MT Pro Light"/>
      <family val="1"/>
    </font>
    <font>
      <b/>
      <sz val="14"/>
      <color theme="1"/>
      <name val="Amasis MT Pro Light"/>
      <family val="1"/>
    </font>
  </fonts>
  <fills count="5">
    <fill>
      <patternFill patternType="none"/>
    </fill>
    <fill>
      <patternFill patternType="gray125"/>
    </fill>
    <fill>
      <patternFill patternType="solid">
        <fgColor theme="8" tint="-0.499984740745262"/>
        <bgColor indexed="64"/>
      </patternFill>
    </fill>
    <fill>
      <patternFill patternType="solid">
        <fgColor theme="4" tint="-0.499984740745262"/>
        <bgColor indexed="64"/>
      </patternFill>
    </fill>
    <fill>
      <patternFill patternType="solid">
        <fgColor theme="3" tint="0.79998168889431442"/>
        <bgColor indexed="64"/>
      </patternFill>
    </fill>
  </fills>
  <borders count="13">
    <border>
      <left/>
      <right/>
      <top/>
      <bottom/>
      <diagonal/>
    </border>
    <border>
      <left style="thin">
        <color theme="0"/>
      </left>
      <right style="thin">
        <color theme="0"/>
      </right>
      <top style="thin">
        <color theme="0"/>
      </top>
      <bottom style="thin">
        <color theme="0"/>
      </bottom>
      <diagonal/>
    </border>
    <border>
      <left style="hair">
        <color theme="8"/>
      </left>
      <right/>
      <top style="hair">
        <color theme="8"/>
      </top>
      <bottom style="hair">
        <color theme="8"/>
      </bottom>
      <diagonal/>
    </border>
    <border>
      <left/>
      <right style="hair">
        <color theme="8"/>
      </right>
      <top style="hair">
        <color theme="8"/>
      </top>
      <bottom style="hair">
        <color theme="8"/>
      </bottom>
      <diagonal/>
    </border>
    <border>
      <left style="hair">
        <color theme="8"/>
      </left>
      <right/>
      <top style="hair">
        <color theme="8"/>
      </top>
      <bottom/>
      <diagonal/>
    </border>
    <border>
      <left/>
      <right style="hair">
        <color theme="8"/>
      </right>
      <top style="hair">
        <color theme="8"/>
      </top>
      <bottom/>
      <diagonal/>
    </border>
    <border>
      <left style="hair">
        <color theme="8"/>
      </left>
      <right/>
      <top/>
      <bottom/>
      <diagonal/>
    </border>
    <border>
      <left/>
      <right style="hair">
        <color theme="8"/>
      </right>
      <top/>
      <bottom/>
      <diagonal/>
    </border>
    <border>
      <left style="hair">
        <color theme="8"/>
      </left>
      <right/>
      <top/>
      <bottom style="hair">
        <color theme="8"/>
      </bottom>
      <diagonal/>
    </border>
    <border>
      <left/>
      <right style="hair">
        <color theme="8"/>
      </right>
      <top/>
      <bottom style="hair">
        <color theme="8"/>
      </bottom>
      <diagonal/>
    </border>
    <border>
      <left/>
      <right style="thin">
        <color theme="0"/>
      </right>
      <top style="thin">
        <color theme="0"/>
      </top>
      <bottom style="thin">
        <color theme="0"/>
      </bottom>
      <diagonal/>
    </border>
    <border>
      <left/>
      <right/>
      <top style="hair">
        <color theme="8"/>
      </top>
      <bottom/>
      <diagonal/>
    </border>
    <border>
      <left/>
      <right/>
      <top/>
      <bottom style="hair">
        <color theme="8"/>
      </bottom>
      <diagonal/>
    </border>
  </borders>
  <cellStyleXfs count="3">
    <xf numFmtId="0" fontId="0" fillId="0" borderId="0"/>
    <xf numFmtId="0" fontId="2" fillId="0" borderId="0" applyNumberFormat="0">
      <alignment horizontal="left" vertical="center"/>
    </xf>
    <xf numFmtId="0" fontId="1" fillId="0" borderId="0" applyNumberFormat="0">
      <alignment vertical="center"/>
    </xf>
  </cellStyleXfs>
  <cellXfs count="51">
    <xf numFmtId="0" fontId="0" fillId="0" borderId="0" xfId="0"/>
    <xf numFmtId="0" fontId="3" fillId="0" borderId="0" xfId="0" applyFont="1" applyAlignment="1">
      <alignment horizontal="center" vertical="center"/>
    </xf>
    <xf numFmtId="0" fontId="5" fillId="0" borderId="0" xfId="0" applyFont="1"/>
    <xf numFmtId="0" fontId="5" fillId="0" borderId="0" xfId="0" applyFont="1" applyAlignment="1">
      <alignment horizontal="right"/>
    </xf>
    <xf numFmtId="0" fontId="5" fillId="0" borderId="0" xfId="0" applyFont="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indent="1"/>
    </xf>
    <xf numFmtId="0" fontId="0" fillId="0" borderId="2" xfId="0" applyBorder="1" applyAlignment="1">
      <alignment horizontal="left" vertical="center" indent="1"/>
    </xf>
    <xf numFmtId="0" fontId="0" fillId="0" borderId="4" xfId="0" applyBorder="1" applyAlignment="1">
      <alignment horizontal="left" vertical="center" indent="1"/>
    </xf>
    <xf numFmtId="0" fontId="0" fillId="0" borderId="6" xfId="0" applyBorder="1" applyAlignment="1">
      <alignment horizontal="left" vertical="center" indent="1"/>
    </xf>
    <xf numFmtId="0" fontId="0" fillId="0" borderId="8" xfId="0" applyBorder="1" applyAlignment="1">
      <alignment horizontal="left" vertical="center" indent="1"/>
    </xf>
    <xf numFmtId="0" fontId="6" fillId="0" borderId="0" xfId="0" applyFont="1" applyAlignment="1">
      <alignment horizontal="left" vertical="center" indent="1"/>
    </xf>
    <xf numFmtId="0" fontId="6" fillId="0" borderId="0" xfId="0" applyFont="1" applyAlignment="1">
      <alignment horizontal="center" vertical="center"/>
    </xf>
    <xf numFmtId="165" fontId="6" fillId="0" borderId="0" xfId="0" applyNumberFormat="1" applyFont="1" applyAlignment="1">
      <alignment horizontal="center" vertical="center"/>
    </xf>
    <xf numFmtId="1" fontId="6" fillId="0" borderId="0" xfId="0" applyNumberFormat="1" applyFont="1" applyAlignment="1">
      <alignment horizontal="center" vertical="center"/>
    </xf>
    <xf numFmtId="44" fontId="6" fillId="0" borderId="0" xfId="0" applyNumberFormat="1" applyFont="1" applyAlignment="1">
      <alignment horizontal="center" vertical="center"/>
    </xf>
    <xf numFmtId="0" fontId="6" fillId="0" borderId="0" xfId="1" applyFont="1">
      <alignment horizontal="left" vertical="center"/>
    </xf>
    <xf numFmtId="0" fontId="7" fillId="0" borderId="0" xfId="1" applyFont="1" applyAlignment="1">
      <alignment horizontal="left" vertical="center" indent="1"/>
    </xf>
    <xf numFmtId="0" fontId="7" fillId="0" borderId="0" xfId="1" applyFont="1" applyAlignment="1">
      <alignment horizontal="center" vertical="center"/>
    </xf>
    <xf numFmtId="1" fontId="7" fillId="0" borderId="0" xfId="1" applyNumberFormat="1" applyFont="1" applyAlignment="1">
      <alignment horizontal="center" vertical="center"/>
    </xf>
    <xf numFmtId="0" fontId="0" fillId="0" borderId="5" xfId="0" applyBorder="1" applyAlignment="1">
      <alignment horizontal="right" vertical="center" indent="1"/>
    </xf>
    <xf numFmtId="44" fontId="0" fillId="0" borderId="7" xfId="0" applyNumberFormat="1" applyBorder="1" applyAlignment="1">
      <alignment horizontal="left" vertical="center" indent="1"/>
    </xf>
    <xf numFmtId="44" fontId="0" fillId="0" borderId="9" xfId="0" applyNumberFormat="1" applyBorder="1" applyAlignment="1">
      <alignment horizontal="left" vertical="center" indent="1"/>
    </xf>
    <xf numFmtId="166" fontId="9" fillId="0" borderId="3" xfId="0" applyNumberFormat="1" applyFont="1" applyBorder="1" applyAlignment="1">
      <alignment horizontal="left" vertical="center" indent="12"/>
    </xf>
    <xf numFmtId="0" fontId="11" fillId="0" borderId="0" xfId="0" applyFont="1"/>
    <xf numFmtId="164" fontId="12" fillId="0" borderId="0" xfId="0" applyNumberFormat="1" applyFont="1" applyAlignment="1">
      <alignment horizontal="left" vertical="center" indent="1"/>
    </xf>
    <xf numFmtId="0" fontId="12" fillId="0" borderId="0" xfId="0" applyFont="1" applyAlignment="1">
      <alignment horizontal="left" vertical="center" indent="1"/>
    </xf>
    <xf numFmtId="165" fontId="12" fillId="0" borderId="0" xfId="0" applyNumberFormat="1" applyFont="1" applyAlignment="1">
      <alignment horizontal="center" vertical="center"/>
    </xf>
    <xf numFmtId="1" fontId="12" fillId="0" borderId="0" xfId="0" applyNumberFormat="1" applyFont="1" applyAlignment="1">
      <alignment horizontal="center" vertical="center"/>
    </xf>
    <xf numFmtId="43" fontId="12" fillId="0" borderId="0" xfId="0" applyNumberFormat="1" applyFont="1" applyAlignment="1">
      <alignment horizontal="right" vertical="center"/>
    </xf>
    <xf numFmtId="164" fontId="12" fillId="0" borderId="0" xfId="0" applyNumberFormat="1" applyFont="1" applyAlignment="1">
      <alignment horizontal="left" vertical="center"/>
    </xf>
    <xf numFmtId="0" fontId="12" fillId="0" borderId="0" xfId="0" applyFont="1" applyAlignment="1">
      <alignment horizontal="left" vertical="center"/>
    </xf>
    <xf numFmtId="164" fontId="12" fillId="0" borderId="0" xfId="1" applyNumberFormat="1" applyFont="1">
      <alignment horizontal="left" vertical="center"/>
    </xf>
    <xf numFmtId="0" fontId="12" fillId="0" borderId="0" xfId="1" applyFont="1">
      <alignment horizontal="left" vertical="center"/>
    </xf>
    <xf numFmtId="165" fontId="12" fillId="0" borderId="0" xfId="1" applyNumberFormat="1" applyFont="1" applyAlignment="1">
      <alignment horizontal="center" vertical="center"/>
    </xf>
    <xf numFmtId="1" fontId="12" fillId="0" borderId="0" xfId="1" applyNumberFormat="1" applyFont="1">
      <alignment horizontal="left" vertical="center"/>
    </xf>
    <xf numFmtId="165" fontId="12" fillId="0" borderId="0" xfId="1" applyNumberFormat="1" applyFont="1">
      <alignment horizontal="left" vertical="center"/>
    </xf>
    <xf numFmtId="43" fontId="12" fillId="0" borderId="0" xfId="1" applyNumberFormat="1" applyFont="1">
      <alignment horizontal="left" vertical="center"/>
    </xf>
    <xf numFmtId="0" fontId="0" fillId="0" borderId="11" xfId="0" applyBorder="1" applyAlignment="1">
      <alignment horizontal="left" vertical="center" indent="1"/>
    </xf>
    <xf numFmtId="0" fontId="0" fillId="0" borderId="0" xfId="0" applyAlignment="1">
      <alignment horizontal="left" vertical="center" indent="1"/>
    </xf>
    <xf numFmtId="0" fontId="0" fillId="0" borderId="12" xfId="0" applyBorder="1" applyAlignment="1">
      <alignment horizontal="left" vertical="center" indent="1"/>
    </xf>
    <xf numFmtId="44" fontId="0" fillId="0" borderId="0" xfId="0" applyNumberFormat="1" applyAlignment="1">
      <alignment horizontal="left" vertical="center" indent="1"/>
    </xf>
    <xf numFmtId="0" fontId="13" fillId="0" borderId="0" xfId="0" applyFont="1" applyAlignment="1">
      <alignment horizontal="left" vertical="center" indent="1"/>
    </xf>
    <xf numFmtId="0" fontId="8" fillId="2" borderId="0" xfId="0" applyFont="1" applyFill="1" applyAlignment="1">
      <alignment horizontal="left" vertical="center" indent="1"/>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10" fillId="2" borderId="0" xfId="0" applyFont="1" applyFill="1" applyAlignment="1">
      <alignment horizontal="left" vertical="center" indent="1"/>
    </xf>
    <xf numFmtId="0" fontId="15" fillId="0" borderId="0" xfId="0" applyFont="1" applyAlignment="1">
      <alignment horizontal="left" vertical="center"/>
    </xf>
    <xf numFmtId="0" fontId="16" fillId="3" borderId="0" xfId="0" applyFont="1" applyFill="1" applyAlignment="1">
      <alignment horizontal="center"/>
    </xf>
    <xf numFmtId="0" fontId="17" fillId="4" borderId="0" xfId="0" applyFont="1" applyFill="1" applyAlignment="1">
      <alignment horizontal="center" vertical="top" wrapText="1"/>
    </xf>
    <xf numFmtId="0" fontId="17" fillId="4" borderId="0" xfId="0" applyFont="1" applyFill="1" applyAlignment="1">
      <alignment horizontal="center" vertical="top"/>
    </xf>
  </cellXfs>
  <cellStyles count="3">
    <cellStyle name="Normal" xfId="0" builtinId="0"/>
    <cellStyle name="Travel-Header" xfId="2" xr:uid="{00000000-0005-0000-0000-000001000000}"/>
    <cellStyle name="Travel-Totals" xfId="1" xr:uid="{00000000-0005-0000-0000-000002000000}"/>
  </cellStyles>
  <dxfs count="28">
    <dxf>
      <font>
        <b val="0"/>
        <i val="0"/>
        <strike val="0"/>
        <condense val="0"/>
        <extend val="0"/>
        <outline val="0"/>
        <shadow val="0"/>
        <u val="none"/>
        <vertAlign val="baseline"/>
        <sz val="11"/>
        <color theme="0"/>
        <name val="Tw Cen MT (Body)"/>
        <scheme val="none"/>
      </font>
      <numFmt numFmtId="34" formatCode="_(&quot;$&quot;* #,##0.00_);_(&quot;$&quot;* \(#,##0.00\);_(&quot;$&quot;* &quot;-&quot;??_);_(@_)"/>
      <alignment horizontal="center" vertical="center" textRotation="0" wrapText="0" indent="0" justifyLastLine="0" shrinkToFit="0" readingOrder="0"/>
    </dxf>
    <dxf>
      <font>
        <strike val="0"/>
        <outline val="0"/>
        <shadow val="0"/>
        <u val="none"/>
        <vertAlign val="baseline"/>
        <sz val="11"/>
        <color auto="1"/>
        <name val="Tw Cen MT (Body)"/>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1"/>
        <color theme="0"/>
        <name val="Tw Cen MT (Body)"/>
        <scheme val="none"/>
      </font>
      <numFmt numFmtId="34" formatCode="_(&quot;$&quot;* #,##0.00_);_(&quot;$&quot;* \(#,##0.00\);_(&quot;$&quot;* &quot;-&quot;??_);_(@_)"/>
      <alignment horizontal="center" vertical="center" textRotation="0" wrapText="0" indent="0" justifyLastLine="0" shrinkToFit="0" readingOrder="0"/>
    </dxf>
    <dxf>
      <font>
        <b val="0"/>
        <i val="0"/>
        <strike val="0"/>
        <condense val="0"/>
        <extend val="0"/>
        <outline val="0"/>
        <shadow val="0"/>
        <u val="none"/>
        <vertAlign val="baseline"/>
        <sz val="11"/>
        <color auto="1"/>
        <name val="Tw Cen MT (Body)"/>
        <scheme val="none"/>
      </font>
      <numFmt numFmtId="35" formatCode="_(* #,##0.00_);_(* \(#,##0.00\);_(* &quot;-&quot;??_);_(@_)"/>
    </dxf>
    <dxf>
      <font>
        <b val="0"/>
        <i val="0"/>
        <strike val="0"/>
        <condense val="0"/>
        <extend val="0"/>
        <outline val="0"/>
        <shadow val="0"/>
        <u val="none"/>
        <vertAlign val="baseline"/>
        <sz val="11"/>
        <color theme="0"/>
        <name val="Tw Cen MT (Body)"/>
        <scheme val="none"/>
      </font>
      <numFmt numFmtId="34" formatCode="_(&quot;$&quot;* #,##0.00_);_(&quot;$&quot;* \(#,##0.00\);_(&quot;$&quot;* &quot;-&quot;??_);_(@_)"/>
      <alignment horizontal="center" vertical="center" textRotation="0" wrapText="0" indent="0" justifyLastLine="0" shrinkToFit="0" readingOrder="0"/>
    </dxf>
    <dxf>
      <font>
        <b val="0"/>
        <i val="0"/>
        <strike val="0"/>
        <condense val="0"/>
        <extend val="0"/>
        <outline val="0"/>
        <shadow val="0"/>
        <u val="none"/>
        <vertAlign val="baseline"/>
        <sz val="11"/>
        <color auto="1"/>
        <name val="Tw Cen MT (Body)"/>
        <scheme val="none"/>
      </font>
      <numFmt numFmtId="35" formatCode="_(* #,##0.00_);_(* \(#,##0.00\);_(* &quot;-&quot;??_);_(@_)"/>
    </dxf>
    <dxf>
      <font>
        <b val="0"/>
        <i val="0"/>
        <strike val="0"/>
        <condense val="0"/>
        <extend val="0"/>
        <outline val="0"/>
        <shadow val="0"/>
        <u val="none"/>
        <vertAlign val="baseline"/>
        <sz val="11"/>
        <color theme="0"/>
        <name val="Tw Cen MT (Body)"/>
        <scheme val="none"/>
      </font>
      <numFmt numFmtId="34" formatCode="_(&quot;$&quot;* #,##0.00_);_(&quot;$&quot;* \(#,##0.00\);_(&quot;$&quot;* &quot;-&quot;??_);_(@_)"/>
      <alignment horizontal="center" vertical="center" textRotation="0" wrapText="0" indent="0" justifyLastLine="0" shrinkToFit="0" readingOrder="0"/>
    </dxf>
    <dxf>
      <font>
        <strike val="0"/>
        <outline val="0"/>
        <shadow val="0"/>
        <u val="none"/>
        <vertAlign val="baseline"/>
        <sz val="11"/>
        <color auto="1"/>
        <name val="Tw Cen MT (Body)"/>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1"/>
        <color theme="0"/>
        <name val="Tw Cen MT (Body)"/>
        <scheme val="none"/>
      </font>
      <numFmt numFmtId="165" formatCode="0_);\(0\)"/>
      <alignment horizontal="center" vertical="center" textRotation="0" wrapText="0" indent="0" justifyLastLine="0" shrinkToFit="0" readingOrder="0"/>
    </dxf>
    <dxf>
      <font>
        <strike val="0"/>
        <outline val="0"/>
        <shadow val="0"/>
        <u val="none"/>
        <vertAlign val="baseline"/>
        <sz val="11"/>
        <color auto="1"/>
        <name val="Tw Cen MT (Body)"/>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1"/>
        <color theme="0"/>
        <name val="Tw Cen MT (Body)"/>
        <scheme val="none"/>
      </font>
      <numFmt numFmtId="1" formatCode="0"/>
      <alignment horizontal="center" vertical="center" textRotation="0" wrapText="0" indent="0" justifyLastLine="0" shrinkToFit="0" readingOrder="0"/>
    </dxf>
    <dxf>
      <font>
        <strike val="0"/>
        <outline val="0"/>
        <shadow val="0"/>
        <u val="none"/>
        <vertAlign val="baseline"/>
        <sz val="11"/>
        <color auto="1"/>
        <name val="Tw Cen MT (Body)"/>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1"/>
        <color theme="0"/>
        <name val="Tw Cen MT (Body)"/>
        <scheme val="none"/>
      </font>
      <numFmt numFmtId="165" formatCode="0_);\(0\)"/>
      <alignment horizontal="center" vertical="center" textRotation="0" wrapText="0" indent="0" justifyLastLine="0" shrinkToFit="0" readingOrder="0"/>
    </dxf>
    <dxf>
      <font>
        <strike val="0"/>
        <outline val="0"/>
        <shadow val="0"/>
        <u val="none"/>
        <vertAlign val="baseline"/>
        <sz val="11"/>
        <color auto="1"/>
        <name val="Tw Cen MT (Body)"/>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0"/>
        <name val="Tw Cen MT (Body)"/>
        <scheme val="none"/>
      </font>
      <alignment horizontal="center" vertical="center" textRotation="0" wrapText="0" indent="0" justifyLastLine="0" shrinkToFit="0" readingOrder="0"/>
    </dxf>
    <dxf>
      <font>
        <strike val="0"/>
        <outline val="0"/>
        <shadow val="0"/>
        <u val="none"/>
        <vertAlign val="baseline"/>
        <sz val="11"/>
        <color auto="1"/>
        <name val="Tw Cen MT (Body)"/>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0"/>
        <name val="Tw Cen MT (Body)"/>
        <scheme val="none"/>
      </font>
      <alignment horizontal="center" vertical="center" textRotation="0" wrapText="0" indent="0" justifyLastLine="0" shrinkToFit="0" readingOrder="0"/>
    </dxf>
    <dxf>
      <font>
        <strike val="0"/>
        <outline val="0"/>
        <shadow val="0"/>
        <u val="none"/>
        <vertAlign val="baseline"/>
        <sz val="11"/>
        <color auto="1"/>
        <name val="Tw Cen MT (Body)"/>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0"/>
        <name val="Tw Cen MT (Body)"/>
        <scheme val="none"/>
      </font>
      <alignment horizontal="left" vertical="center" textRotation="0" wrapText="0" indent="1" justifyLastLine="0" shrinkToFit="0" readingOrder="0"/>
    </dxf>
    <dxf>
      <font>
        <strike val="0"/>
        <outline val="0"/>
        <shadow val="0"/>
        <u val="none"/>
        <vertAlign val="baseline"/>
        <sz val="11"/>
        <color auto="1"/>
        <name val="Tw Cen MT (Body)"/>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theme="0"/>
        <name val="Tw Cen MT (Body)"/>
        <scheme val="major"/>
      </font>
      <fill>
        <patternFill patternType="none">
          <fgColor indexed="64"/>
          <bgColor auto="1"/>
        </patternFill>
      </fill>
      <alignment horizontal="center" vertical="center" textRotation="0" wrapText="0" indent="0" justifyLastLine="0" shrinkToFit="0" readingOrder="0"/>
    </dxf>
    <dxf>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Tw Cen MT (Body)"/>
        <scheme val="none"/>
      </font>
      <fill>
        <patternFill patternType="none">
          <fgColor indexed="64"/>
          <bgColor auto="1"/>
        </patternFill>
      </fill>
      <alignment vertical="center" textRotation="0" wrapText="0" indent="0" justifyLastLine="0" shrinkToFit="0" readingOrder="0"/>
    </dxf>
    <dxf>
      <font>
        <b val="0"/>
        <strike val="0"/>
        <outline val="0"/>
        <shadow val="0"/>
        <u val="none"/>
        <vertAlign val="baseline"/>
        <sz val="11"/>
        <color theme="0"/>
        <name val="Tw Cen MT"/>
        <family val="2"/>
        <scheme val="none"/>
      </font>
      <fill>
        <patternFill patternType="none">
          <fgColor indexed="64"/>
          <bgColor auto="1"/>
        </patternFill>
      </fill>
    </dxf>
    <dxf>
      <font>
        <color theme="1"/>
      </font>
      <fill>
        <patternFill patternType="solid">
          <fgColor theme="4" tint="0.59999389629810485"/>
          <bgColor theme="4" tint="0.59999389629810485"/>
        </patternFill>
      </fill>
    </dxf>
    <dxf>
      <font>
        <b/>
        <color theme="0"/>
      </font>
      <fill>
        <gradientFill degree="90">
          <stop position="0">
            <color theme="4"/>
          </stop>
          <stop position="1">
            <color theme="4"/>
          </stop>
        </gradientFill>
      </fill>
      <border>
        <top style="thick">
          <color theme="0"/>
        </top>
      </border>
    </dxf>
    <dxf>
      <font>
        <b val="0"/>
        <i val="0"/>
        <color theme="0"/>
      </font>
      <fill>
        <gradientFill degree="90">
          <stop position="0">
            <color theme="4"/>
          </stop>
          <stop position="1">
            <color theme="4"/>
          </stop>
        </gradientFill>
      </fill>
      <border>
        <bottom style="thin">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s>
  <tableStyles count="1" defaultTableStyle="TableStyleMedium9" defaultPivotStyle="PivotStyleLight16">
    <tableStyle name="Expense" pivot="0" count="4" xr9:uid="{0112495B-7FA4-422C-B091-DF67A7BF0700}">
      <tableStyleElement type="wholeTable" dxfId="27"/>
      <tableStyleElement type="headerRow" dxfId="26"/>
      <tableStyleElement type="totalRow" dxfId="25"/>
      <tableStyleElement type="firstRowStripe" dxfId="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Expense" displayName="tblExpense" ref="B13:K34" totalsRowCount="1" headerRowDxfId="23" dataDxfId="22" totalsRowDxfId="20" tableBorderDxfId="21" headerRowCellStyle="Travel-Totals" totalsRowCellStyle="Travel-Totals">
  <autoFilter ref="B13:K33" xr:uid="{00000000-0009-0000-0100-000002000000}"/>
  <tableColumns count="10">
    <tableColumn id="1" xr3:uid="{00000000-0010-0000-0000-000001000000}" name="Travel Date" totalsRowLabel="Totals" dataDxfId="19" totalsRowDxfId="18" dataCellStyle="Travel-Totals"/>
    <tableColumn id="2" xr3:uid="{00000000-0010-0000-0000-000002000000}" name="From" dataDxfId="17" totalsRowDxfId="16" dataCellStyle="Travel-Totals"/>
    <tableColumn id="3" xr3:uid="{00000000-0010-0000-0000-000003000000}" name="To" dataDxfId="15" totalsRowDxfId="14" dataCellStyle="Travel-Totals"/>
    <tableColumn id="4" xr3:uid="{00000000-0010-0000-0000-000004000000}" name="Distance (miles)" totalsRowFunction="sum" dataDxfId="13" totalsRowDxfId="12" dataCellStyle="Travel-Totals"/>
    <tableColumn id="5" xr3:uid="{00000000-0010-0000-0000-000005000000}" name="Day(s)" totalsRowLabel="20" dataDxfId="11" totalsRowDxfId="10" dataCellStyle="Travel-Totals"/>
    <tableColumn id="6" xr3:uid="{00000000-0010-0000-0000-000006000000}" name="Night(s)" totalsRowLabel="19 " dataDxfId="9" totalsRowDxfId="8" dataCellStyle="Travel-Totals"/>
    <tableColumn id="7" xr3:uid="{00000000-0010-0000-0000-000007000000}" name="Lodging" totalsRowFunction="sum" dataDxfId="7" totalsRowDxfId="6" dataCellStyle="Travel-Totals"/>
    <tableColumn id="9" xr3:uid="{6B696B75-723B-47A0-B0A6-61B5720EABC4}" name="Food and Dining" totalsRowFunction="sum" dataDxfId="5" totalsRowDxfId="4" dataCellStyle="Travel-Totals"/>
    <tableColumn id="10" xr3:uid="{7A3F11A0-6AC3-43AC-992C-2636AB166FC8}" name="Work-Related Costs" totalsRowFunction="sum" dataDxfId="3" totalsRowDxfId="2" dataCellStyle="Travel-Totals"/>
    <tableColumn id="8" xr3:uid="{00000000-0010-0000-0000-000008000000}" name="Leisure and Activities" totalsRowFunction="sum" dataDxfId="1" totalsRowDxfId="0" dataCellStyle="Travel-Totals"/>
  </tableColumns>
  <tableStyleInfo name="Expense" showFirstColumn="0" showLastColumn="0" showRowStripes="1" showColumnStripes="0"/>
</table>
</file>

<file path=xl/theme/theme1.xml><?xml version="1.0" encoding="utf-8"?>
<a:theme xmlns:a="http://schemas.openxmlformats.org/drawingml/2006/main" name="Office Theme">
  <a:themeElements>
    <a:clrScheme name="Travel Expense Calculator">
      <a:dk1>
        <a:srgbClr val="000000"/>
      </a:dk1>
      <a:lt1>
        <a:srgbClr val="FFFFFF"/>
      </a:lt1>
      <a:dk2>
        <a:srgbClr val="455F51"/>
      </a:dk2>
      <a:lt2>
        <a:srgbClr val="E2DFCC"/>
      </a:lt2>
      <a:accent1>
        <a:srgbClr val="4DB2CF"/>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Tw Cen MT">
      <a:maj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FF8F1-EFB1-43B6-8FDE-5F19806BA8E9}">
  <dimension ref="B3:R5"/>
  <sheetViews>
    <sheetView tabSelected="1" workbookViewId="0">
      <selection activeCell="F6" sqref="F6"/>
    </sheetView>
  </sheetViews>
  <sheetFormatPr defaultRowHeight="13.8"/>
  <sheetData>
    <row r="3" spans="2:18" ht="23.4">
      <c r="B3" s="48" t="s">
        <v>28</v>
      </c>
      <c r="C3" s="48"/>
      <c r="D3" s="48"/>
      <c r="E3" s="48"/>
      <c r="F3" s="48"/>
      <c r="H3" s="48" t="s">
        <v>30</v>
      </c>
      <c r="I3" s="48"/>
      <c r="J3" s="48"/>
      <c r="K3" s="48"/>
      <c r="L3" s="48"/>
      <c r="N3" s="48" t="s">
        <v>32</v>
      </c>
      <c r="O3" s="48"/>
      <c r="P3" s="48"/>
      <c r="Q3" s="48"/>
      <c r="R3" s="48"/>
    </row>
    <row r="5" spans="2:18" ht="190.2" customHeight="1">
      <c r="B5" s="49" t="s">
        <v>29</v>
      </c>
      <c r="C5" s="49"/>
      <c r="D5" s="49"/>
      <c r="E5" s="49"/>
      <c r="F5" s="49"/>
      <c r="H5" s="49" t="s">
        <v>31</v>
      </c>
      <c r="I5" s="50"/>
      <c r="J5" s="50"/>
      <c r="K5" s="50"/>
      <c r="L5" s="50"/>
      <c r="N5" s="49" t="s">
        <v>33</v>
      </c>
      <c r="O5" s="50"/>
      <c r="P5" s="50"/>
      <c r="Q5" s="50"/>
      <c r="R5" s="50"/>
    </row>
  </sheetData>
  <mergeCells count="6">
    <mergeCell ref="N3:R3"/>
    <mergeCell ref="N5:R5"/>
    <mergeCell ref="B3:F3"/>
    <mergeCell ref="B5:F5"/>
    <mergeCell ref="H3:L3"/>
    <mergeCell ref="H5:L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4"/>
  <sheetViews>
    <sheetView showGridLines="0" workbookViewId="0">
      <selection activeCell="C10" sqref="C10"/>
    </sheetView>
  </sheetViews>
  <sheetFormatPr defaultColWidth="9.19921875" defaultRowHeight="13.8"/>
  <cols>
    <col min="1" max="1" width="3.5" customWidth="1"/>
    <col min="2" max="2" width="13.69921875" customWidth="1"/>
    <col min="3" max="3" width="33.3984375" customWidth="1"/>
    <col min="4" max="4" width="17.796875" customWidth="1"/>
    <col min="5" max="5" width="16.3984375" customWidth="1"/>
    <col min="6" max="7" width="11" customWidth="1"/>
    <col min="8" max="11" width="20.69921875" customWidth="1"/>
  </cols>
  <sheetData>
    <row r="1" spans="2:11" ht="55.95" customHeight="1">
      <c r="B1" s="47" t="s">
        <v>27</v>
      </c>
      <c r="C1" s="47"/>
      <c r="D1" s="47"/>
      <c r="E1" s="47"/>
      <c r="F1" s="47"/>
      <c r="G1" s="47"/>
      <c r="H1" s="47"/>
      <c r="I1" s="47"/>
      <c r="J1" s="47"/>
      <c r="K1" s="47"/>
    </row>
    <row r="2" spans="2:11" ht="14.25" customHeight="1">
      <c r="B2" s="1"/>
      <c r="C2" s="1"/>
      <c r="D2" s="1"/>
      <c r="E2" s="1"/>
      <c r="F2" s="1"/>
      <c r="G2" s="1"/>
      <c r="H2" s="1"/>
      <c r="I2" s="1"/>
      <c r="J2" s="1"/>
      <c r="K2" s="1"/>
    </row>
    <row r="3" spans="2:11" s="2" customFormat="1" ht="19.95" customHeight="1">
      <c r="B3" s="46" t="s">
        <v>17</v>
      </c>
      <c r="C3" s="46"/>
      <c r="D3" s="4"/>
      <c r="E3" s="4"/>
      <c r="F3" s="4"/>
      <c r="G3" s="4"/>
      <c r="H3" s="43" t="s">
        <v>3</v>
      </c>
      <c r="I3" s="43"/>
      <c r="J3" s="43"/>
      <c r="K3" s="43"/>
    </row>
    <row r="4" spans="2:11" s="2" customFormat="1" ht="19.95" customHeight="1">
      <c r="B4" s="7" t="s">
        <v>8</v>
      </c>
      <c r="C4" s="23">
        <v>0.5</v>
      </c>
      <c r="H4" s="8" t="s">
        <v>9</v>
      </c>
      <c r="I4" s="38"/>
      <c r="J4" s="38"/>
      <c r="K4" s="20" t="str">
        <f>(F34&amp;"-days"&amp;"/"&amp;G34&amp;"-nights")</f>
        <v>20-days/19 -nights</v>
      </c>
    </row>
    <row r="5" spans="2:11" s="2" customFormat="1" ht="19.95" customHeight="1">
      <c r="H5" s="9" t="s">
        <v>10</v>
      </c>
      <c r="I5" s="39"/>
      <c r="J5" s="39"/>
      <c r="K5" s="21">
        <f>C4*E34</f>
        <v>71</v>
      </c>
    </row>
    <row r="6" spans="2:11" s="2" customFormat="1" ht="19.95" customHeight="1">
      <c r="H6" s="9" t="s">
        <v>11</v>
      </c>
      <c r="I6" s="39"/>
      <c r="J6" s="39"/>
      <c r="K6" s="21">
        <f>H34</f>
        <v>275</v>
      </c>
    </row>
    <row r="7" spans="2:11" s="2" customFormat="1" ht="19.95" customHeight="1">
      <c r="H7" s="9" t="s">
        <v>21</v>
      </c>
      <c r="I7" s="39"/>
      <c r="J7" s="39"/>
      <c r="K7" s="21">
        <f>I34</f>
        <v>180</v>
      </c>
    </row>
    <row r="8" spans="2:11" s="2" customFormat="1" ht="19.95" customHeight="1">
      <c r="H8" s="9" t="s">
        <v>22</v>
      </c>
      <c r="K8" s="21">
        <f>J34</f>
        <v>120</v>
      </c>
    </row>
    <row r="9" spans="2:11" s="2" customFormat="1" ht="19.95" customHeight="1">
      <c r="B9" s="3"/>
      <c r="H9" s="10" t="s">
        <v>20</v>
      </c>
      <c r="I9" s="40"/>
      <c r="J9" s="40"/>
      <c r="K9" s="22">
        <f>K34</f>
        <v>125</v>
      </c>
    </row>
    <row r="10" spans="2:11" s="2" customFormat="1" ht="19.95" customHeight="1">
      <c r="B10" s="3"/>
      <c r="H10" s="42" t="s">
        <v>23</v>
      </c>
      <c r="I10" s="39"/>
      <c r="J10" s="39"/>
      <c r="K10" s="41">
        <f>SUM(K5:K9)</f>
        <v>771</v>
      </c>
    </row>
    <row r="11" spans="2:11" s="2" customFormat="1" ht="19.95" customHeight="1"/>
    <row r="12" spans="2:11" s="2" customFormat="1" ht="22.95" customHeight="1">
      <c r="B12" s="6" t="s">
        <v>0</v>
      </c>
      <c r="C12" s="44" t="s">
        <v>15</v>
      </c>
      <c r="D12" s="45"/>
      <c r="E12" s="45"/>
      <c r="F12" s="45" t="s">
        <v>12</v>
      </c>
      <c r="G12" s="45"/>
      <c r="H12" s="5" t="s">
        <v>13</v>
      </c>
      <c r="I12" s="5"/>
      <c r="J12" s="5"/>
      <c r="K12" s="5"/>
    </row>
    <row r="13" spans="2:11" s="24" customFormat="1" ht="22.05" customHeight="1">
      <c r="B13" s="17" t="s">
        <v>6</v>
      </c>
      <c r="C13" s="17" t="s">
        <v>1</v>
      </c>
      <c r="D13" s="17" t="s">
        <v>2</v>
      </c>
      <c r="E13" s="18" t="s">
        <v>18</v>
      </c>
      <c r="F13" s="19" t="s">
        <v>4</v>
      </c>
      <c r="G13" s="18" t="s">
        <v>5</v>
      </c>
      <c r="H13" s="18" t="s">
        <v>14</v>
      </c>
      <c r="I13" s="18" t="s">
        <v>19</v>
      </c>
      <c r="J13" s="18" t="s">
        <v>22</v>
      </c>
      <c r="K13" s="18" t="s">
        <v>20</v>
      </c>
    </row>
    <row r="14" spans="2:11" s="4" customFormat="1" ht="19.95" customHeight="1">
      <c r="B14" s="25">
        <v>45627</v>
      </c>
      <c r="C14" s="26" t="s">
        <v>16</v>
      </c>
      <c r="D14" s="26" t="s">
        <v>24</v>
      </c>
      <c r="E14" s="27">
        <v>89</v>
      </c>
      <c r="F14" s="28">
        <v>1</v>
      </c>
      <c r="G14" s="27">
        <v>1</v>
      </c>
      <c r="H14" s="29">
        <v>150</v>
      </c>
      <c r="I14" s="29">
        <v>80</v>
      </c>
      <c r="J14" s="29">
        <v>60</v>
      </c>
      <c r="K14" s="29">
        <v>75</v>
      </c>
    </row>
    <row r="15" spans="2:11" s="4" customFormat="1" ht="19.95" customHeight="1">
      <c r="B15" s="25">
        <v>45628</v>
      </c>
      <c r="C15" s="26" t="s">
        <v>24</v>
      </c>
      <c r="D15" s="26" t="s">
        <v>16</v>
      </c>
      <c r="E15" s="27">
        <v>53</v>
      </c>
      <c r="F15" s="28">
        <v>1</v>
      </c>
      <c r="G15" s="27">
        <v>1</v>
      </c>
      <c r="H15" s="29">
        <v>125</v>
      </c>
      <c r="I15" s="29">
        <v>100</v>
      </c>
      <c r="J15" s="29">
        <v>60</v>
      </c>
      <c r="K15" s="29">
        <v>50</v>
      </c>
    </row>
    <row r="16" spans="2:11" s="4" customFormat="1" ht="19.95" customHeight="1">
      <c r="B16" s="30"/>
      <c r="C16" s="31"/>
      <c r="D16" s="31"/>
      <c r="E16" s="27"/>
      <c r="F16" s="28"/>
      <c r="G16" s="27"/>
      <c r="H16" s="29"/>
      <c r="I16" s="29"/>
      <c r="J16" s="29"/>
      <c r="K16" s="29"/>
    </row>
    <row r="17" spans="2:11" s="4" customFormat="1" ht="19.95" customHeight="1">
      <c r="B17" s="30"/>
      <c r="C17" s="31"/>
      <c r="D17" s="31"/>
      <c r="E17" s="27"/>
      <c r="F17" s="28"/>
      <c r="G17" s="27"/>
      <c r="H17" s="29"/>
      <c r="I17" s="29"/>
      <c r="J17" s="29"/>
      <c r="K17" s="29"/>
    </row>
    <row r="18" spans="2:11" s="4" customFormat="1" ht="19.95" customHeight="1">
      <c r="B18" s="30"/>
      <c r="C18" s="31"/>
      <c r="D18" s="31"/>
      <c r="E18" s="27"/>
      <c r="F18" s="28"/>
      <c r="G18" s="27"/>
      <c r="H18" s="29"/>
      <c r="I18" s="29"/>
      <c r="J18" s="29"/>
      <c r="K18" s="29"/>
    </row>
    <row r="19" spans="2:11" s="4" customFormat="1" ht="19.95" customHeight="1">
      <c r="B19" s="30"/>
      <c r="C19" s="31"/>
      <c r="D19" s="31"/>
      <c r="E19" s="27"/>
      <c r="F19" s="28"/>
      <c r="G19" s="27"/>
      <c r="H19" s="29"/>
      <c r="I19" s="29"/>
      <c r="J19" s="29"/>
      <c r="K19" s="29"/>
    </row>
    <row r="20" spans="2:11" s="4" customFormat="1" ht="19.95" customHeight="1">
      <c r="B20" s="30"/>
      <c r="C20" s="31"/>
      <c r="D20" s="31"/>
      <c r="E20" s="27"/>
      <c r="F20" s="28"/>
      <c r="G20" s="27"/>
      <c r="H20" s="29"/>
      <c r="I20" s="29"/>
      <c r="J20" s="29"/>
      <c r="K20" s="29"/>
    </row>
    <row r="21" spans="2:11" s="4" customFormat="1" ht="19.95" customHeight="1">
      <c r="B21" s="30"/>
      <c r="C21" s="31"/>
      <c r="D21" s="31"/>
      <c r="E21" s="27"/>
      <c r="F21" s="28"/>
      <c r="G21" s="27"/>
      <c r="H21" s="29"/>
      <c r="I21" s="29"/>
      <c r="J21" s="29"/>
      <c r="K21" s="29"/>
    </row>
    <row r="22" spans="2:11" s="4" customFormat="1" ht="19.95" customHeight="1">
      <c r="B22" s="30"/>
      <c r="C22" s="31"/>
      <c r="D22" s="31"/>
      <c r="E22" s="27"/>
      <c r="F22" s="28"/>
      <c r="G22" s="27"/>
      <c r="H22" s="29"/>
      <c r="I22" s="29"/>
      <c r="J22" s="29"/>
      <c r="K22" s="29"/>
    </row>
    <row r="23" spans="2:11" s="4" customFormat="1" ht="19.95" customHeight="1">
      <c r="B23" s="30"/>
      <c r="C23" s="31"/>
      <c r="D23" s="31"/>
      <c r="E23" s="27"/>
      <c r="F23" s="28"/>
      <c r="G23" s="27"/>
      <c r="H23" s="29"/>
      <c r="I23" s="29"/>
      <c r="J23" s="29"/>
      <c r="K23" s="29"/>
    </row>
    <row r="24" spans="2:11" s="4" customFormat="1" ht="19.95" customHeight="1">
      <c r="B24" s="30"/>
      <c r="C24" s="31"/>
      <c r="D24" s="31"/>
      <c r="E24" s="27"/>
      <c r="F24" s="28"/>
      <c r="G24" s="27"/>
      <c r="H24" s="29"/>
      <c r="I24" s="29"/>
      <c r="J24" s="29"/>
      <c r="K24" s="29"/>
    </row>
    <row r="25" spans="2:11" s="4" customFormat="1" ht="19.95" customHeight="1">
      <c r="B25" s="30"/>
      <c r="C25" s="31"/>
      <c r="D25" s="31"/>
      <c r="E25" s="27"/>
      <c r="F25" s="28"/>
      <c r="G25" s="27"/>
      <c r="H25" s="29"/>
      <c r="I25" s="29"/>
      <c r="J25" s="29"/>
      <c r="K25" s="29"/>
    </row>
    <row r="26" spans="2:11" s="4" customFormat="1" ht="19.95" customHeight="1">
      <c r="B26" s="30"/>
      <c r="C26" s="31"/>
      <c r="D26" s="31"/>
      <c r="E26" s="27"/>
      <c r="F26" s="28"/>
      <c r="G26" s="27"/>
      <c r="H26" s="29"/>
      <c r="I26" s="29"/>
      <c r="J26" s="29"/>
      <c r="K26" s="29"/>
    </row>
    <row r="27" spans="2:11" s="4" customFormat="1" ht="19.95" customHeight="1">
      <c r="B27" s="30"/>
      <c r="C27" s="31"/>
      <c r="D27" s="31"/>
      <c r="E27" s="27"/>
      <c r="F27" s="28"/>
      <c r="G27" s="27"/>
      <c r="H27" s="29"/>
      <c r="I27" s="29"/>
      <c r="J27" s="29"/>
      <c r="K27" s="29"/>
    </row>
    <row r="28" spans="2:11" s="4" customFormat="1" ht="19.95" customHeight="1">
      <c r="B28" s="30"/>
      <c r="C28" s="31"/>
      <c r="D28" s="31"/>
      <c r="E28" s="27"/>
      <c r="F28" s="28"/>
      <c r="G28" s="27"/>
      <c r="H28" s="29"/>
      <c r="I28" s="29"/>
      <c r="J28" s="29"/>
      <c r="K28" s="29"/>
    </row>
    <row r="29" spans="2:11" s="4" customFormat="1" ht="19.95" customHeight="1">
      <c r="B29" s="32"/>
      <c r="C29" s="33"/>
      <c r="D29" s="33"/>
      <c r="E29" s="34"/>
      <c r="F29" s="35"/>
      <c r="G29" s="36"/>
      <c r="H29" s="37"/>
      <c r="I29" s="37"/>
      <c r="J29" s="37"/>
      <c r="K29" s="37"/>
    </row>
    <row r="30" spans="2:11" s="4" customFormat="1" ht="19.95" customHeight="1">
      <c r="B30" s="32"/>
      <c r="C30" s="33"/>
      <c r="D30" s="33"/>
      <c r="E30" s="34"/>
      <c r="F30" s="35"/>
      <c r="G30" s="36"/>
      <c r="H30" s="37"/>
      <c r="I30" s="37"/>
      <c r="J30" s="37"/>
      <c r="K30" s="37"/>
    </row>
    <row r="31" spans="2:11" s="4" customFormat="1" ht="19.95" customHeight="1">
      <c r="B31" s="32"/>
      <c r="C31" s="33"/>
      <c r="D31" s="33"/>
      <c r="E31" s="34"/>
      <c r="F31" s="35"/>
      <c r="G31" s="36"/>
      <c r="H31" s="37"/>
      <c r="I31" s="37"/>
      <c r="J31" s="37"/>
      <c r="K31" s="37"/>
    </row>
    <row r="32" spans="2:11" s="4" customFormat="1" ht="19.95" customHeight="1">
      <c r="B32" s="30"/>
      <c r="C32" s="31"/>
      <c r="D32" s="31"/>
      <c r="E32" s="27"/>
      <c r="F32" s="28"/>
      <c r="G32" s="27"/>
      <c r="H32" s="29"/>
      <c r="I32" s="29"/>
      <c r="J32" s="29"/>
      <c r="K32" s="29"/>
    </row>
    <row r="33" spans="2:11" s="4" customFormat="1" ht="19.95" customHeight="1">
      <c r="B33" s="30"/>
      <c r="C33" s="31"/>
      <c r="D33" s="31"/>
      <c r="E33" s="27"/>
      <c r="F33" s="28"/>
      <c r="G33" s="27"/>
      <c r="H33" s="29"/>
      <c r="I33" s="29"/>
      <c r="J33" s="29"/>
      <c r="K33" s="29"/>
    </row>
    <row r="34" spans="2:11" s="16" customFormat="1" ht="25.95" customHeight="1">
      <c r="B34" s="11" t="s">
        <v>7</v>
      </c>
      <c r="C34" s="12"/>
      <c r="D34" s="12"/>
      <c r="E34" s="13">
        <f>SUBTOTAL(109,tblExpense[Distance (miles)])</f>
        <v>142</v>
      </c>
      <c r="F34" s="14" t="s">
        <v>25</v>
      </c>
      <c r="G34" s="13" t="s">
        <v>26</v>
      </c>
      <c r="H34" s="15">
        <f>SUBTOTAL(109,tblExpense[Lodging])</f>
        <v>275</v>
      </c>
      <c r="I34" s="15">
        <f>SUBTOTAL(109,tblExpense[Food and Dining])</f>
        <v>180</v>
      </c>
      <c r="J34" s="15">
        <f>SUBTOTAL(109,tblExpense[Work-Related Costs])</f>
        <v>120</v>
      </c>
      <c r="K34" s="15">
        <f>SUBTOTAL(109,tblExpense[Leisure and Activities])</f>
        <v>125</v>
      </c>
    </row>
  </sheetData>
  <mergeCells count="5">
    <mergeCell ref="B1:K1"/>
    <mergeCell ref="H3:K3"/>
    <mergeCell ref="C12:E12"/>
    <mergeCell ref="F12:G12"/>
    <mergeCell ref="B3:C3"/>
  </mergeCells>
  <phoneticPr fontId="14" type="noConversion"/>
  <dataValidations count="2">
    <dataValidation allowBlank="1" showInputMessage="1" showErrorMessage="1" prompt="Enter amount per mile in this cell.  It will auto calculate in I5 based on traveled mileage." sqref="C4" xr:uid="{51C1BFC2-1179-464B-8CBF-94117FFB9F25}"/>
    <dataValidation allowBlank="1" showInputMessage="1" showErrorMessage="1" prompt="Use this spreadsheet to calculate travel expenses. Enter the cost per mile in cell C4. All values in cells I5:I7 are auto calculated based on the information provided in the table below." sqref="A1" xr:uid="{1F03D63C-61DD-4FDC-BF45-362D3AEACE03}"/>
  </dataValidations>
  <pageMargins left="0.7" right="0.7" top="0.75" bottom="0.75" header="0.3" footer="0.3"/>
  <pageSetup paperSize="9" orientation="landscape"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A2BA4A-B522-4458-83F0-3583566877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F31F20-94A3-4B66-B2EB-3CB80E4E6076}">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C9513BBA-3500-4CA7-9CB9-A2FACDDFC6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TM10266216</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Start</vt:lpstr>
      <vt:lpstr>Travel expense calculator</vt:lpstr>
      <vt:lpstr>'Travel expense 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2022-02-14T06:44:54Z</dcterms:created>
  <dcterms:modified xsi:type="dcterms:W3CDTF">2024-10-14T07:39:51Z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